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4115" windowHeight="8850" tabRatio="599" activeTab="0"/>
  </bookViews>
  <sheets>
    <sheet name="thanh toan ngoai gio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<sst xmlns="http://schemas.openxmlformats.org/spreadsheetml/2006/main" count="22" uniqueCount="22">
  <si>
    <t>Stt</t>
  </si>
  <si>
    <t>Họ và tên</t>
  </si>
  <si>
    <t>Số tiền</t>
  </si>
  <si>
    <t>Ký nhận</t>
  </si>
  <si>
    <t>ĐẠI HỌC HUẾ</t>
  </si>
  <si>
    <t>TRƯỜNG ĐẠI HỌC NÔNG LÂM</t>
  </si>
  <si>
    <t>Đơn vị</t>
  </si>
  <si>
    <t>CỘNG HÒA XÃ HỘI CHỦ NGHĨA VIỆT NAM</t>
  </si>
  <si>
    <t>Độc lập - Tự do - Hạnh phúc</t>
  </si>
  <si>
    <t>DANH SÁCH NHẬN TIỀN</t>
  </si>
  <si>
    <t>cho danh sách kèm theo</t>
  </si>
  <si>
    <t>HIỆU TRƯỞNG                             KẾ TOÁN TRƯỞNG                                NGƯỜI LẬP BẢNG</t>
  </si>
  <si>
    <t>Số giờ ngày thường</t>
  </si>
  <si>
    <t>(Ghi chú:</t>
  </si>
  <si>
    <t>Công thức tính theo qui chế chi tiêu: (Số giờ ngày thường + số giờ thứ bảy, CN)/4 giờ*100.000 đồng</t>
  </si>
  <si>
    <r>
      <t>Nội dung:</t>
    </r>
    <r>
      <rPr>
        <sz val="13"/>
        <rFont val="Times New Roman"/>
        <family val="0"/>
      </rPr>
      <t xml:space="preserve"> Làm ngoài giờ theo Điều 9 trang 13 qui chế chi tiêu nội bộ 100.000đồng/1 buổi (4 tiếng) </t>
    </r>
  </si>
  <si>
    <t>Bộ phận:</t>
  </si>
  <si>
    <r>
      <t>Bằng chữ:</t>
    </r>
    <r>
      <rPr>
        <i/>
        <sz val="13"/>
        <rFont val="Times New Roman"/>
        <family val="1"/>
      </rPr>
      <t xml:space="preserve"> </t>
    </r>
  </si>
  <si>
    <t>Số giờ    thứ 7+CN</t>
  </si>
  <si>
    <t>Tính theo qui định nhà nước: (2,34*1.150.000:22):8x4 tiếng/buổi x 2 (ngày thứ 7,CN)= 122.300đ/buổi</t>
  </si>
  <si>
    <t>Tính theo qui định nhà nước: (2,34*1.150.000:22):8x4 tiếng/buổi x 1,5 (ngày thường)= 91.700 đ/buổi)</t>
  </si>
  <si>
    <t>Thừa Thiên Huế, ngày        tháng       năm 201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</si>
</sst>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_-* #,##0.0_-;\-* #,##0.0_-;_-* &quot;-&quot;??_-;_-@_-"/>
    <numFmt numFmtId="187" formatCode="_-* #,##0_-;\-* #,##0_-;_-* &quot;-&quot;??_-;_-@_-"/>
    <numFmt numFmtId="188" formatCode="[$-407]dddd\,\ d\.\ mmmm\ yyyy"/>
    <numFmt numFmtId="189" formatCode="d/m/yy;@"/>
    <numFmt numFmtId="190" formatCode="dd/mm/yy;@"/>
    <numFmt numFmtId="191" formatCode="_(* #,##0_);_(* \(#,##0\);_(* &quot;-&quot;??_);_(@_)"/>
    <numFmt numFmtId="192" formatCode="0.0"/>
  </numFmts>
  <fonts count="48">
    <font>
      <sz val="13"/>
      <name val="Times New Roman"/>
      <family val="0"/>
    </font>
    <font>
      <b/>
      <sz val="13"/>
      <name val="Times New Roman"/>
      <family val="1"/>
    </font>
    <font>
      <b/>
      <sz val="16"/>
      <name val="Times New Roman"/>
      <family val="1"/>
    </font>
    <font>
      <sz val="8"/>
      <name val="Times New Roman"/>
      <family val="0"/>
    </font>
    <font>
      <i/>
      <sz val="13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u val="single"/>
      <sz val="13"/>
      <color indexed="12"/>
      <name val="Times New Roman"/>
      <family val="0"/>
    </font>
    <font>
      <u val="single"/>
      <sz val="13"/>
      <color indexed="36"/>
      <name val="Times New Roman"/>
      <family val="0"/>
    </font>
    <font>
      <sz val="12"/>
      <color indexed="8"/>
      <name val="Times New Roman"/>
      <family val="2"/>
    </font>
    <font>
      <sz val="10"/>
      <color indexed="8"/>
      <name val="Times New Roman"/>
      <family val="2"/>
    </font>
    <font>
      <sz val="11"/>
      <color indexed="8"/>
      <name val="Times New Roman"/>
      <family val="2"/>
    </font>
    <font>
      <b/>
      <sz val="11"/>
      <color indexed="8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87" fontId="0" fillId="0" borderId="0" xfId="0" applyNumberFormat="1" applyBorder="1" applyAlignment="1">
      <alignment/>
    </xf>
    <xf numFmtId="187" fontId="1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187" fontId="0" fillId="0" borderId="11" xfId="42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0" fillId="0" borderId="11" xfId="0" applyNumberForma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shrinkToFit="1"/>
    </xf>
    <xf numFmtId="0" fontId="10" fillId="0" borderId="11" xfId="0" applyFont="1" applyBorder="1" applyAlignment="1">
      <alignment shrinkToFit="1"/>
    </xf>
    <xf numFmtId="0" fontId="11" fillId="0" borderId="11" xfId="0" applyFont="1" applyBorder="1" applyAlignment="1">
      <alignment shrinkToFit="1"/>
    </xf>
    <xf numFmtId="0" fontId="10" fillId="0" borderId="12" xfId="0" applyFont="1" applyBorder="1" applyAlignment="1">
      <alignment shrinkToFit="1"/>
    </xf>
    <xf numFmtId="0" fontId="9" fillId="0" borderId="12" xfId="0" applyFont="1" applyBorder="1" applyAlignment="1">
      <alignment shrinkToFit="1"/>
    </xf>
    <xf numFmtId="0" fontId="11" fillId="0" borderId="13" xfId="0" applyFont="1" applyBorder="1" applyAlignment="1">
      <alignment shrinkToFit="1"/>
    </xf>
    <xf numFmtId="0" fontId="9" fillId="0" borderId="13" xfId="0" applyFont="1" applyBorder="1" applyAlignment="1">
      <alignment shrinkToFi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u%20BANG%20CHAM%20CO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g cham cong luong"/>
      <sheetName val="bang cham cong ngoai gio"/>
      <sheetName val="Sheet4"/>
      <sheetName val="Shee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F31" sqref="F31"/>
    </sheetView>
  </sheetViews>
  <sheetFormatPr defaultColWidth="8.88671875" defaultRowHeight="16.5"/>
  <cols>
    <col min="1" max="1" width="4.77734375" style="0" customWidth="1"/>
    <col min="2" max="2" width="18.10546875" style="0" customWidth="1"/>
    <col min="3" max="3" width="15.77734375" style="0" customWidth="1"/>
    <col min="4" max="4" width="8.99609375" style="0" customWidth="1"/>
    <col min="5" max="5" width="9.4453125" style="0" customWidth="1"/>
    <col min="6" max="6" width="11.5546875" style="0" customWidth="1"/>
    <col min="7" max="7" width="12.5546875" style="0" customWidth="1"/>
  </cols>
  <sheetData>
    <row r="1" spans="1:7" ht="16.5">
      <c r="A1" s="27" t="s">
        <v>4</v>
      </c>
      <c r="B1" s="27"/>
      <c r="C1" s="27"/>
      <c r="D1" s="26" t="s">
        <v>7</v>
      </c>
      <c r="E1" s="26"/>
      <c r="F1" s="26"/>
      <c r="G1" s="26"/>
    </row>
    <row r="2" spans="1:7" ht="16.5">
      <c r="A2" s="26" t="s">
        <v>5</v>
      </c>
      <c r="B2" s="26"/>
      <c r="C2" s="26"/>
      <c r="D2" s="26" t="s">
        <v>8</v>
      </c>
      <c r="E2" s="26"/>
      <c r="F2" s="26"/>
      <c r="G2" s="26"/>
    </row>
    <row r="3" spans="1:7" ht="16.5">
      <c r="A3" s="28" t="s">
        <v>16</v>
      </c>
      <c r="B3" s="28"/>
      <c r="C3" s="28"/>
      <c r="D3" s="1"/>
      <c r="E3" s="1"/>
      <c r="F3" s="1"/>
      <c r="G3" s="1"/>
    </row>
    <row r="4" spans="4:7" ht="16.5">
      <c r="D4" s="1"/>
      <c r="E4" s="1"/>
      <c r="F4" s="1"/>
      <c r="G4" s="1"/>
    </row>
    <row r="5" spans="4:7" ht="22.5">
      <c r="D5" s="24" t="s">
        <v>9</v>
      </c>
      <c r="E5" s="3"/>
      <c r="F5" s="1"/>
      <c r="G5" s="1"/>
    </row>
    <row r="6" spans="4:7" ht="16.5">
      <c r="D6" s="1"/>
      <c r="E6" s="1"/>
      <c r="F6" s="1"/>
      <c r="G6" s="1"/>
    </row>
    <row r="7" spans="1:7" ht="16.5">
      <c r="A7" s="4" t="s">
        <v>15</v>
      </c>
      <c r="D7" s="1"/>
      <c r="E7" s="1"/>
      <c r="F7" s="1"/>
      <c r="G7" s="1"/>
    </row>
    <row r="8" ht="16.5">
      <c r="A8" t="s">
        <v>10</v>
      </c>
    </row>
    <row r="10" spans="1:7" s="12" customFormat="1" ht="49.5">
      <c r="A10" s="11" t="s">
        <v>0</v>
      </c>
      <c r="B10" s="11" t="s">
        <v>1</v>
      </c>
      <c r="C10" s="11" t="s">
        <v>6</v>
      </c>
      <c r="D10" s="11" t="s">
        <v>12</v>
      </c>
      <c r="E10" s="11" t="s">
        <v>18</v>
      </c>
      <c r="F10" s="11" t="s">
        <v>2</v>
      </c>
      <c r="G10" s="11" t="s">
        <v>3</v>
      </c>
    </row>
    <row r="11" spans="1:7" ht="16.5">
      <c r="A11" s="16"/>
      <c r="B11" s="17"/>
      <c r="C11" s="17"/>
      <c r="D11" s="15">
        <f>'[1]bang cham cong ngoai gio'!$AI$10</f>
        <v>0</v>
      </c>
      <c r="E11" s="15">
        <f>'[1]bang cham cong ngoai gio'!$AJ$10</f>
        <v>0</v>
      </c>
      <c r="F11" s="10">
        <f>100000*(D11+E11)/4</f>
        <v>0</v>
      </c>
      <c r="G11" s="5"/>
    </row>
    <row r="12" spans="1:7" ht="16.5">
      <c r="A12" s="16"/>
      <c r="B12" s="17"/>
      <c r="C12" s="17"/>
      <c r="D12" s="15">
        <f>'[1]bang cham cong ngoai gio'!$AI$11</f>
        <v>0</v>
      </c>
      <c r="E12" s="15">
        <f>'[1]bang cham cong ngoai gio'!$AJ$11</f>
        <v>0</v>
      </c>
      <c r="F12" s="10">
        <f aca="true" t="shared" si="0" ref="F12:F19">100000*(D12+E12)/4</f>
        <v>0</v>
      </c>
      <c r="G12" s="5"/>
    </row>
    <row r="13" spans="1:7" ht="16.5">
      <c r="A13" s="16"/>
      <c r="B13" s="17"/>
      <c r="C13" s="17"/>
      <c r="D13" s="15">
        <f>'[1]bang cham cong ngoai gio'!$AI$12</f>
        <v>0</v>
      </c>
      <c r="E13" s="15">
        <f>'[1]bang cham cong ngoai gio'!$AJ$12</f>
        <v>0</v>
      </c>
      <c r="F13" s="10">
        <f t="shared" si="0"/>
        <v>0</v>
      </c>
      <c r="G13" s="5"/>
    </row>
    <row r="14" spans="1:7" ht="16.5">
      <c r="A14" s="16"/>
      <c r="B14" s="17"/>
      <c r="C14" s="17"/>
      <c r="D14" s="15">
        <f>'[1]bang cham cong ngoai gio'!$AI$13</f>
        <v>0</v>
      </c>
      <c r="E14" s="15">
        <f>'[1]bang cham cong ngoai gio'!$AJ$13</f>
        <v>0</v>
      </c>
      <c r="F14" s="10">
        <f t="shared" si="0"/>
        <v>0</v>
      </c>
      <c r="G14" s="5"/>
    </row>
    <row r="15" spans="1:7" ht="16.5">
      <c r="A15" s="16"/>
      <c r="B15" s="17"/>
      <c r="C15" s="17"/>
      <c r="D15" s="15">
        <f>'[1]bang cham cong ngoai gio'!$AI$14</f>
        <v>0</v>
      </c>
      <c r="E15" s="15">
        <f>'[1]bang cham cong ngoai gio'!$AJ$14</f>
        <v>0</v>
      </c>
      <c r="F15" s="10">
        <f t="shared" si="0"/>
        <v>0</v>
      </c>
      <c r="G15" s="5"/>
    </row>
    <row r="16" spans="1:7" ht="16.5">
      <c r="A16" s="16"/>
      <c r="B16" s="18"/>
      <c r="C16" s="17"/>
      <c r="D16" s="15">
        <f>'[1]bang cham cong ngoai gio'!$AI$15</f>
        <v>0</v>
      </c>
      <c r="E16" s="15">
        <f>'[1]bang cham cong ngoai gio'!$AJ$15</f>
        <v>0</v>
      </c>
      <c r="F16" s="10">
        <f t="shared" si="0"/>
        <v>0</v>
      </c>
      <c r="G16" s="5"/>
    </row>
    <row r="17" spans="1:7" ht="16.5">
      <c r="A17" s="16"/>
      <c r="B17" s="19"/>
      <c r="C17" s="17"/>
      <c r="D17" s="15">
        <f>'[1]bang cham cong ngoai gio'!$AI$16</f>
        <v>0</v>
      </c>
      <c r="E17" s="15">
        <f>'[1]bang cham cong ngoai gio'!$AJ$16</f>
        <v>0</v>
      </c>
      <c r="F17" s="10">
        <f t="shared" si="0"/>
        <v>0</v>
      </c>
      <c r="G17" s="5"/>
    </row>
    <row r="18" spans="1:7" ht="16.5">
      <c r="A18" s="16"/>
      <c r="B18" s="22"/>
      <c r="C18" s="23"/>
      <c r="D18" s="15">
        <f>'[1]bang cham cong ngoai gio'!$AI$17</f>
        <v>0</v>
      </c>
      <c r="E18" s="15">
        <f>'[1]bang cham cong ngoai gio'!$AJ$17</f>
        <v>0</v>
      </c>
      <c r="F18" s="10">
        <f t="shared" si="0"/>
        <v>0</v>
      </c>
      <c r="G18" s="5"/>
    </row>
    <row r="19" spans="1:7" ht="16.5">
      <c r="A19" s="16"/>
      <c r="B19" s="20"/>
      <c r="C19" s="21"/>
      <c r="D19" s="15">
        <f>'[1]bang cham cong ngoai gio'!$AI$18</f>
        <v>0</v>
      </c>
      <c r="E19" s="15">
        <f>'[1]bang cham cong ngoai gio'!$AJ$18</f>
        <v>0</v>
      </c>
      <c r="F19" s="10">
        <f t="shared" si="0"/>
        <v>0</v>
      </c>
      <c r="G19" s="5"/>
    </row>
    <row r="20" spans="1:7" ht="16.5">
      <c r="A20" s="2"/>
      <c r="B20" s="2"/>
      <c r="C20" s="2"/>
      <c r="D20" s="2"/>
      <c r="E20" s="2"/>
      <c r="F20" s="8">
        <f>SUM(F11:F19)</f>
        <v>0</v>
      </c>
      <c r="G20" s="2"/>
    </row>
    <row r="21" spans="1:7" ht="16.5">
      <c r="A21" s="6" t="s">
        <v>13</v>
      </c>
      <c r="B21" s="6"/>
      <c r="C21" s="6"/>
      <c r="D21" s="6"/>
      <c r="E21" s="6"/>
      <c r="F21" s="7"/>
      <c r="G21" s="6"/>
    </row>
    <row r="22" spans="1:7" ht="16.5">
      <c r="A22" s="6"/>
      <c r="B22" s="13" t="s">
        <v>19</v>
      </c>
      <c r="C22" s="13"/>
      <c r="D22" s="6"/>
      <c r="E22" s="6"/>
      <c r="F22" s="7"/>
      <c r="G22" s="6"/>
    </row>
    <row r="23" spans="1:7" ht="16.5">
      <c r="A23" s="6"/>
      <c r="B23" s="13" t="s">
        <v>20</v>
      </c>
      <c r="C23" s="13"/>
      <c r="D23" s="6"/>
      <c r="E23" s="6"/>
      <c r="F23" s="7"/>
      <c r="G23" s="6"/>
    </row>
    <row r="24" spans="1:7" ht="16.5">
      <c r="A24" s="6"/>
      <c r="B24" s="14" t="s">
        <v>14</v>
      </c>
      <c r="C24" s="13"/>
      <c r="D24" s="6"/>
      <c r="E24" s="6"/>
      <c r="F24" s="7"/>
      <c r="G24" s="6"/>
    </row>
    <row r="25" spans="1:7" ht="16.5">
      <c r="A25" s="6"/>
      <c r="B25" s="14"/>
      <c r="C25" s="13"/>
      <c r="D25" s="6"/>
      <c r="E25" s="6"/>
      <c r="F25" s="7"/>
      <c r="G25" s="6"/>
    </row>
    <row r="26" s="4" customFormat="1" ht="16.5">
      <c r="A26" s="4" t="s">
        <v>17</v>
      </c>
    </row>
    <row r="27" ht="18" customHeight="1"/>
    <row r="28" ht="16.5">
      <c r="G28" s="9" t="s">
        <v>21</v>
      </c>
    </row>
    <row r="29" s="25" customFormat="1" ht="15.75">
      <c r="A29" s="25" t="s">
        <v>11</v>
      </c>
    </row>
  </sheetData>
  <sheetProtection/>
  <mergeCells count="5">
    <mergeCell ref="D1:G1"/>
    <mergeCell ref="D2:G2"/>
    <mergeCell ref="A1:C1"/>
    <mergeCell ref="A2:C2"/>
    <mergeCell ref="A3:C3"/>
  </mergeCells>
  <printOptions/>
  <pageMargins left="0.49" right="0.3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nhpc</dc:creator>
  <cp:keywords/>
  <dc:description/>
  <cp:lastModifiedBy>8440p</cp:lastModifiedBy>
  <cp:lastPrinted>2015-03-29T04:17:54Z</cp:lastPrinted>
  <dcterms:created xsi:type="dcterms:W3CDTF">2009-12-31T02:22:38Z</dcterms:created>
  <dcterms:modified xsi:type="dcterms:W3CDTF">2015-03-30T19:35:21Z</dcterms:modified>
  <cp:category/>
  <cp:version/>
  <cp:contentType/>
  <cp:contentStatus/>
</cp:coreProperties>
</file>